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Источники" sheetId="4" r:id="rId1"/>
  </sheets>
  <definedNames>
    <definedName name="_xlnm.Print_Titles" localSheetId="0">Источники!$1:$5</definedName>
  </definedNames>
  <calcPr calcId="125725"/>
</workbook>
</file>

<file path=xl/calcChain.xml><?xml version="1.0" encoding="utf-8"?>
<calcChain xmlns="http://schemas.openxmlformats.org/spreadsheetml/2006/main">
  <c r="Z11" i="4"/>
  <c r="Z13"/>
  <c r="Z14"/>
  <c r="Z15"/>
  <c r="Z16"/>
  <c r="Z17"/>
  <c r="Z18"/>
  <c r="Z19"/>
  <c r="Z20"/>
  <c r="Z21"/>
  <c r="Z22"/>
  <c r="Z23"/>
  <c r="Z6"/>
</calcChain>
</file>

<file path=xl/sharedStrings.xml><?xml version="1.0" encoding="utf-8"?>
<sst xmlns="http://schemas.openxmlformats.org/spreadsheetml/2006/main" count="182" uniqueCount="81">
  <si>
    <t>Код строки</t>
  </si>
  <si>
    <t>Наименование показателя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</si>
  <si>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</si>
  <si>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</si>
  <si>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</si>
  <si>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</si>
  <si>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</si>
  <si>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</si>
  <si>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</si>
  <si>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</si>
  <si>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</si>
  <si>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</si>
  <si>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</si>
  <si>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</si>
  <si>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</si>
  <si>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</si>
  <si>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</si>
  <si>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</si>
  <si>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</si>
  <si>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</si>
  <si>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</si>
  <si>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</si>
  <si>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</si>
  <si>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</si>
  <si>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</si>
  <si>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</si>
  <si>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</si>
  <si>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</si>
  <si>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</si>
  <si>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</si>
  <si>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</si>
  <si>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</si>
  <si>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</si>
  <si>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</si>
  <si>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</si>
  <si>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</si>
  <si>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</si>
  <si>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</si>
  <si>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</si>
  <si>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</si>
  <si>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</si>
  <si>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</si>
  <si>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</si>
  <si>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</si>
  <si>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</si>
  <si>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</si>
  <si>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</si>
  <si>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</si>
  <si>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</si>
  <si>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</si>
  <si>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</si>
  <si>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</si>
  <si>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</si>
  <si>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</si>
  <si>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</si>
  <si>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</si>
  <si>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</si>
  <si>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</si>
  <si>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</si>
  <si>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</si>
  <si>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</si>
  <si>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</si>
  <si>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</si>
  <si>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</si>
  <si>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</si>
  <si>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</si>
  <si>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</si>
  <si>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</si>
  <si>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</si>
  <si>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</si>
  <si>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</si>
  <si>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</si>
  <si>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</si>
  <si>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</si>
  <si>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</si>
  <si>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</si>
  <si>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</si>
  <si>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</si>
  <si>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Кассовое исполнение за 1 квартал 2020 года</t>
  </si>
  <si>
    <t>% исполнения к уточненному бюджету 2020 года</t>
  </si>
  <si>
    <t>Уточненный бюджет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</si>
</sst>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4" fillId="0" borderId="13" xfId="98" applyNumberFormat="1" applyProtection="1"/>
    <xf numFmtId="49" fontId="18" fillId="0" borderId="1" xfId="22" applyNumberFormat="1" applyFont="1" applyProtection="1"/>
    <xf numFmtId="0" fontId="18" fillId="0" borderId="1" xfId="5" applyNumberFormat="1" applyFont="1" applyProtection="1"/>
    <xf numFmtId="49" fontId="18" fillId="0" borderId="16" xfId="35" applyNumberFormat="1" applyFont="1" applyProtection="1">
      <alignment horizontal="center" vertical="center" wrapText="1"/>
    </xf>
    <xf numFmtId="49" fontId="18" fillId="0" borderId="4" xfId="36" applyNumberFormat="1" applyFont="1" applyProtection="1">
      <alignment horizontal="center" vertical="center" wrapText="1"/>
    </xf>
    <xf numFmtId="0" fontId="18" fillId="0" borderId="28" xfId="62" applyNumberFormat="1" applyFont="1" applyProtection="1">
      <alignment horizontal="left" wrapText="1"/>
    </xf>
    <xf numFmtId="49" fontId="18" fillId="0" borderId="18" xfId="38" applyNumberFormat="1" applyFont="1" applyProtection="1">
      <alignment horizontal="center" wrapText="1"/>
    </xf>
    <xf numFmtId="49" fontId="18" fillId="0" borderId="19" xfId="39" applyNumberFormat="1" applyFont="1" applyProtection="1">
      <alignment horizontal="center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31" xfId="66" applyNumberFormat="1" applyFont="1" applyProtection="1">
      <alignment horizontal="left" wrapText="1"/>
    </xf>
    <xf numFmtId="0" fontId="18" fillId="0" borderId="22" xfId="84" applyNumberFormat="1" applyFont="1" applyProtection="1">
      <alignment horizontal="left" wrapText="1"/>
    </xf>
    <xf numFmtId="49" fontId="18" fillId="0" borderId="23" xfId="44" applyNumberFormat="1" applyFont="1" applyProtection="1">
      <alignment horizontal="center" wrapText="1"/>
    </xf>
    <xf numFmtId="49" fontId="18" fillId="0" borderId="24" xfId="45" applyNumberFormat="1" applyFont="1" applyProtection="1">
      <alignment horizontal="center"/>
    </xf>
    <xf numFmtId="49" fontId="18" fillId="0" borderId="25" xfId="46" applyNumberFormat="1" applyFont="1" applyProtection="1">
      <alignment horizontal="center"/>
    </xf>
    <xf numFmtId="0" fontId="18" fillId="0" borderId="26" xfId="85" applyNumberFormat="1" applyFont="1" applyProtection="1">
      <alignment horizontal="left" wrapText="1"/>
    </xf>
    <xf numFmtId="0" fontId="18" fillId="0" borderId="24" xfId="86" applyNumberFormat="1" applyFont="1" applyProtection="1"/>
    <xf numFmtId="0" fontId="18" fillId="0" borderId="25" xfId="87" applyNumberFormat="1" applyFont="1" applyProtection="1"/>
    <xf numFmtId="0" fontId="18" fillId="0" borderId="28" xfId="88" applyNumberFormat="1" applyFont="1" applyProtection="1">
      <alignment horizontal="left" wrapText="1" indent="1"/>
    </xf>
    <xf numFmtId="49" fontId="18" fillId="0" borderId="37" xfId="89" applyNumberFormat="1" applyFont="1" applyProtection="1">
      <alignment horizontal="center" wrapText="1"/>
    </xf>
    <xf numFmtId="49" fontId="18" fillId="0" borderId="29" xfId="90" applyNumberFormat="1" applyFont="1" applyProtection="1">
      <alignment horizontal="center"/>
    </xf>
    <xf numFmtId="4" fontId="18" fillId="0" borderId="29" xfId="64" applyNumberFormat="1" applyFont="1" applyProtection="1">
      <alignment horizontal="right" shrinkToFit="1"/>
    </xf>
    <xf numFmtId="4" fontId="18" fillId="0" borderId="30" xfId="65" applyNumberFormat="1" applyFont="1" applyProtection="1">
      <alignment horizontal="right" shrinkToFit="1"/>
    </xf>
    <xf numFmtId="0" fontId="18" fillId="0" borderId="31" xfId="91" applyNumberFormat="1" applyFont="1" applyProtection="1">
      <alignment horizontal="left" wrapText="1" indent="1"/>
    </xf>
    <xf numFmtId="0" fontId="18" fillId="0" borderId="22" xfId="92" applyNumberFormat="1" applyFont="1" applyProtection="1">
      <alignment horizontal="left" wrapText="1" indent="2"/>
    </xf>
    <xf numFmtId="0" fontId="18" fillId="0" borderId="26" xfId="93" applyNumberFormat="1" applyFont="1" applyProtection="1">
      <alignment horizontal="left" wrapText="1" indent="2"/>
    </xf>
    <xf numFmtId="0" fontId="18" fillId="0" borderId="38" xfId="94" applyNumberFormat="1" applyFont="1" applyProtection="1">
      <alignment horizontal="left" wrapText="1" indent="2"/>
    </xf>
    <xf numFmtId="49" fontId="18" fillId="0" borderId="37" xfId="95" applyNumberFormat="1" applyFont="1" applyProtection="1">
      <alignment horizontal="center" shrinkToFit="1"/>
    </xf>
    <xf numFmtId="49" fontId="18" fillId="0" borderId="29" xfId="96" applyNumberFormat="1" applyFont="1" applyProtection="1">
      <alignment horizontal="center" shrinkToFit="1"/>
    </xf>
    <xf numFmtId="0" fontId="18" fillId="0" borderId="31" xfId="97" applyNumberFormat="1" applyFont="1" applyProtection="1">
      <alignment horizontal="left" wrapText="1" indent="2"/>
    </xf>
    <xf numFmtId="49" fontId="18" fillId="0" borderId="16" xfId="35" applyNumberFormat="1" applyFont="1" applyProtection="1">
      <alignment horizontal="center" vertical="center" wrapText="1"/>
    </xf>
    <xf numFmtId="0" fontId="18" fillId="0" borderId="1" xfId="19" applyNumberFormat="1" applyFont="1" applyProtection="1">
      <alignment horizontal="center"/>
    </xf>
    <xf numFmtId="0" fontId="18" fillId="0" borderId="1" xfId="19" applyFont="1">
      <alignment horizontal="center"/>
    </xf>
    <xf numFmtId="49" fontId="18" fillId="0" borderId="16" xfId="35" applyNumberFormat="1" applyFont="1" applyProtection="1">
      <alignment horizontal="center" vertical="center" wrapText="1"/>
    </xf>
    <xf numFmtId="49" fontId="18" fillId="0" borderId="16" xfId="35" applyFont="1">
      <alignment horizontal="center" vertical="center" wrapText="1"/>
    </xf>
    <xf numFmtId="0" fontId="17" fillId="0" borderId="2" xfId="81" applyNumberFormat="1" applyFont="1" applyBorder="1" applyAlignment="1" applyProtection="1">
      <alignment horizontal="center"/>
    </xf>
    <xf numFmtId="0" fontId="17" fillId="0" borderId="2" xfId="81" applyFont="1" applyBorder="1" applyAlignment="1">
      <alignment horizontal="center"/>
    </xf>
    <xf numFmtId="0" fontId="0" fillId="0" borderId="2" xfId="0" applyBorder="1" applyAlignment="1"/>
    <xf numFmtId="4" fontId="18" fillId="0" borderId="24" xfId="40" applyNumberFormat="1" applyFont="1" applyBorder="1" applyAlignment="1" applyProtection="1">
      <alignment horizontal="right"/>
    </xf>
    <xf numFmtId="4" fontId="18" fillId="0" borderId="29" xfId="40" applyNumberFormat="1" applyFont="1" applyBorder="1" applyAlignment="1" applyProtection="1">
      <alignment horizontal="right"/>
    </xf>
    <xf numFmtId="0" fontId="0" fillId="0" borderId="29" xfId="0" applyBorder="1" applyAlignment="1" applyProtection="1">
      <alignment horizontal="right"/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zoomScale="70" zoomScaleNormal="70" zoomScaleSheetLayoutView="70" zoomScalePageLayoutView="70" workbookViewId="0">
      <selection activeCell="AH12" sqref="AH12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9.140625" style="1" hidden="1" customWidth="1"/>
    <col min="6" max="6" width="0.140625" style="1" customWidth="1"/>
    <col min="7" max="9" width="9.140625" style="1" hidden="1" customWidth="1"/>
    <col min="10" max="10" width="12.42578125" style="1" hidden="1" customWidth="1"/>
    <col min="11" max="16" width="9.14062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9.140625" style="1" hidden="1" customWidth="1"/>
    <col min="22" max="22" width="14.42578125" style="1" hidden="1" customWidth="1"/>
    <col min="23" max="25" width="9.140625" style="1" hidden="1"/>
    <col min="26" max="26" width="15.5703125" style="1" customWidth="1"/>
    <col min="27" max="32" width="9.140625" style="1" hidden="1"/>
    <col min="33" max="33" width="9.7109375" style="1" customWidth="1"/>
    <col min="34" max="16384" width="9.140625" style="1"/>
  </cols>
  <sheetData>
    <row r="1" spans="1:33" ht="10.5" customHeight="1">
      <c r="A1" s="9"/>
      <c r="B1" s="13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4.5" customHeight="1">
      <c r="A2" s="49" t="s">
        <v>43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15"/>
      <c r="V2" s="45" t="s">
        <v>44</v>
      </c>
      <c r="W2" s="46"/>
      <c r="X2" s="16"/>
      <c r="Y2" s="16"/>
      <c r="Z2" s="16"/>
      <c r="AA2" s="16"/>
      <c r="AB2" s="16"/>
      <c r="AC2" s="16"/>
      <c r="AD2" s="16"/>
      <c r="AE2" s="16"/>
      <c r="AF2" s="16"/>
      <c r="AG2" s="2"/>
    </row>
    <row r="3" spans="1:33" ht="11.25" hidden="1" customHeight="1">
      <c r="A3" s="47" t="s">
        <v>1</v>
      </c>
      <c r="B3" s="47" t="s">
        <v>0</v>
      </c>
      <c r="C3" s="47" t="s">
        <v>45</v>
      </c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 t="s">
        <v>1</v>
      </c>
      <c r="R3" s="47" t="s">
        <v>0</v>
      </c>
      <c r="S3" s="47" t="s">
        <v>45</v>
      </c>
      <c r="T3" s="47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3"/>
    </row>
    <row r="4" spans="1:33" ht="96" customHeight="1">
      <c r="A4" s="48"/>
      <c r="B4" s="48"/>
      <c r="C4" s="48"/>
      <c r="D4" s="44" t="s">
        <v>80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48"/>
      <c r="R4" s="48"/>
      <c r="S4" s="48"/>
      <c r="T4" s="17" t="s">
        <v>78</v>
      </c>
      <c r="U4" s="17" t="s">
        <v>2</v>
      </c>
      <c r="V4" s="17" t="s">
        <v>3</v>
      </c>
      <c r="W4" s="17" t="s">
        <v>4</v>
      </c>
      <c r="X4" s="17" t="s">
        <v>5</v>
      </c>
      <c r="Y4" s="17" t="s">
        <v>6</v>
      </c>
      <c r="Z4" s="17" t="s">
        <v>79</v>
      </c>
      <c r="AA4" s="17" t="s">
        <v>8</v>
      </c>
      <c r="AB4" s="17" t="s">
        <v>9</v>
      </c>
      <c r="AC4" s="17" t="s">
        <v>10</v>
      </c>
      <c r="AD4" s="17" t="s">
        <v>11</v>
      </c>
      <c r="AE4" s="17" t="s">
        <v>12</v>
      </c>
      <c r="AF4" s="17" t="s">
        <v>13</v>
      </c>
      <c r="AG4" s="3"/>
    </row>
    <row r="5" spans="1:33" ht="25.5" customHeight="1">
      <c r="A5" s="17" t="s">
        <v>14</v>
      </c>
      <c r="B5" s="17" t="s">
        <v>15</v>
      </c>
      <c r="C5" s="17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7" t="s">
        <v>14</v>
      </c>
      <c r="R5" s="17" t="s">
        <v>15</v>
      </c>
      <c r="S5" s="17" t="s">
        <v>16</v>
      </c>
      <c r="T5" s="18" t="s">
        <v>18</v>
      </c>
      <c r="U5" s="18" t="s">
        <v>30</v>
      </c>
      <c r="V5" s="18" t="s">
        <v>31</v>
      </c>
      <c r="W5" s="18" t="s">
        <v>32</v>
      </c>
      <c r="X5" s="18" t="s">
        <v>33</v>
      </c>
      <c r="Y5" s="18" t="s">
        <v>34</v>
      </c>
      <c r="Z5" s="18" t="s">
        <v>19</v>
      </c>
      <c r="AA5" s="18" t="s">
        <v>35</v>
      </c>
      <c r="AB5" s="18" t="s">
        <v>36</v>
      </c>
      <c r="AC5" s="18" t="s">
        <v>37</v>
      </c>
      <c r="AD5" s="18" t="s">
        <v>38</v>
      </c>
      <c r="AE5" s="18" t="s">
        <v>39</v>
      </c>
      <c r="AF5" s="18" t="s">
        <v>40</v>
      </c>
      <c r="AG5" s="3"/>
    </row>
    <row r="6" spans="1:33" ht="38.25" customHeight="1">
      <c r="A6" s="19" t="s">
        <v>46</v>
      </c>
      <c r="B6" s="20" t="s">
        <v>47</v>
      </c>
      <c r="C6" s="21" t="s">
        <v>41</v>
      </c>
      <c r="D6" s="22">
        <v>45019715</v>
      </c>
      <c r="E6" s="22">
        <v>0</v>
      </c>
      <c r="F6" s="22">
        <v>45019715</v>
      </c>
      <c r="G6" s="22">
        <v>0</v>
      </c>
      <c r="H6" s="22">
        <v>0</v>
      </c>
      <c r="I6" s="22">
        <v>0</v>
      </c>
      <c r="J6" s="22">
        <v>45019715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3">
        <v>0</v>
      </c>
      <c r="Q6" s="24" t="s">
        <v>46</v>
      </c>
      <c r="R6" s="20" t="s">
        <v>47</v>
      </c>
      <c r="S6" s="21" t="s">
        <v>41</v>
      </c>
      <c r="T6" s="22">
        <v>-6750164.2800000003</v>
      </c>
      <c r="U6" s="22">
        <v>0</v>
      </c>
      <c r="V6" s="22">
        <v>-6750164.2800000003</v>
      </c>
      <c r="W6" s="22">
        <v>0</v>
      </c>
      <c r="X6" s="22">
        <v>0</v>
      </c>
      <c r="Y6" s="22">
        <v>0</v>
      </c>
      <c r="Z6" s="22">
        <f>T6/D6*100</f>
        <v>-14.993796117989641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3">
        <v>0</v>
      </c>
      <c r="AG6" s="4"/>
    </row>
    <row r="7" spans="1:33" ht="19.5" customHeight="1">
      <c r="A7" s="25" t="s">
        <v>48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9" t="s">
        <v>48</v>
      </c>
      <c r="R7" s="26"/>
      <c r="S7" s="27"/>
      <c r="T7" s="27"/>
      <c r="U7" s="27"/>
      <c r="V7" s="27"/>
      <c r="W7" s="27"/>
      <c r="X7" s="30"/>
      <c r="Y7" s="30"/>
      <c r="Z7" s="52">
        <v>0</v>
      </c>
      <c r="AA7" s="30"/>
      <c r="AB7" s="30"/>
      <c r="AC7" s="30"/>
      <c r="AD7" s="30"/>
      <c r="AE7" s="30"/>
      <c r="AF7" s="31"/>
      <c r="AG7" s="4"/>
    </row>
    <row r="8" spans="1:33" ht="24.75" customHeight="1">
      <c r="A8" s="32" t="s">
        <v>49</v>
      </c>
      <c r="B8" s="33" t="s">
        <v>50</v>
      </c>
      <c r="C8" s="34" t="s">
        <v>41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6">
        <v>0</v>
      </c>
      <c r="Q8" s="37" t="s">
        <v>49</v>
      </c>
      <c r="R8" s="33" t="s">
        <v>50</v>
      </c>
      <c r="S8" s="34" t="s">
        <v>41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53"/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6">
        <v>0</v>
      </c>
      <c r="AG8" s="4"/>
    </row>
    <row r="9" spans="1:33" ht="12.95" customHeight="1">
      <c r="A9" s="38" t="s">
        <v>51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39" t="s">
        <v>51</v>
      </c>
      <c r="R9" s="26"/>
      <c r="S9" s="27"/>
      <c r="T9" s="27"/>
      <c r="U9" s="27"/>
      <c r="V9" s="27"/>
      <c r="W9" s="27"/>
      <c r="X9" s="27"/>
      <c r="Y9" s="27"/>
      <c r="Z9" s="52">
        <v>0</v>
      </c>
      <c r="AA9" s="27"/>
      <c r="AB9" s="27"/>
      <c r="AC9" s="27"/>
      <c r="AD9" s="27"/>
      <c r="AE9" s="27"/>
      <c r="AF9" s="28"/>
      <c r="AG9" s="4"/>
    </row>
    <row r="10" spans="1:33" ht="24.75" customHeight="1">
      <c r="A10" s="32" t="s">
        <v>52</v>
      </c>
      <c r="B10" s="33" t="s">
        <v>53</v>
      </c>
      <c r="C10" s="34" t="s">
        <v>41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  <c r="Q10" s="37" t="s">
        <v>52</v>
      </c>
      <c r="R10" s="33" t="s">
        <v>53</v>
      </c>
      <c r="S10" s="34" t="s">
        <v>41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53"/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0</v>
      </c>
      <c r="AG10" s="4"/>
    </row>
    <row r="11" spans="1:33" ht="15" customHeight="1">
      <c r="A11" s="38" t="s">
        <v>51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39" t="s">
        <v>51</v>
      </c>
      <c r="R11" s="26"/>
      <c r="S11" s="27"/>
      <c r="T11" s="27"/>
      <c r="U11" s="27"/>
      <c r="V11" s="27"/>
      <c r="W11" s="27"/>
      <c r="X11" s="27"/>
      <c r="Y11" s="27"/>
      <c r="Z11" s="52">
        <f>T12/D12*100</f>
        <v>-14.993796117989641</v>
      </c>
      <c r="AA11" s="27"/>
      <c r="AB11" s="27"/>
      <c r="AC11" s="27"/>
      <c r="AD11" s="27"/>
      <c r="AE11" s="27"/>
      <c r="AF11" s="28"/>
      <c r="AG11" s="4"/>
    </row>
    <row r="12" spans="1:33" ht="24.75" customHeight="1">
      <c r="A12" s="32" t="s">
        <v>54</v>
      </c>
      <c r="B12" s="33" t="s">
        <v>55</v>
      </c>
      <c r="C12" s="34" t="s">
        <v>41</v>
      </c>
      <c r="D12" s="35">
        <v>45019715</v>
      </c>
      <c r="E12" s="35">
        <v>0</v>
      </c>
      <c r="F12" s="35">
        <v>45019715</v>
      </c>
      <c r="G12" s="35">
        <v>0</v>
      </c>
      <c r="H12" s="35">
        <v>0</v>
      </c>
      <c r="I12" s="35">
        <v>0</v>
      </c>
      <c r="J12" s="35">
        <v>45019715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  <c r="Q12" s="37" t="s">
        <v>54</v>
      </c>
      <c r="R12" s="33" t="s">
        <v>55</v>
      </c>
      <c r="S12" s="34" t="s">
        <v>41</v>
      </c>
      <c r="T12" s="35">
        <v>-6750164.2800000003</v>
      </c>
      <c r="U12" s="35">
        <v>0</v>
      </c>
      <c r="V12" s="35">
        <v>-6750164.2800000003</v>
      </c>
      <c r="W12" s="35">
        <v>0</v>
      </c>
      <c r="X12" s="35">
        <v>0</v>
      </c>
      <c r="Y12" s="35">
        <v>0</v>
      </c>
      <c r="Z12" s="54"/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6">
        <v>0</v>
      </c>
      <c r="AG12" s="4"/>
    </row>
    <row r="13" spans="1:33" ht="30.75">
      <c r="A13" s="40" t="s">
        <v>56</v>
      </c>
      <c r="B13" s="41" t="s">
        <v>55</v>
      </c>
      <c r="C13" s="42" t="s">
        <v>57</v>
      </c>
      <c r="D13" s="35">
        <v>45019715</v>
      </c>
      <c r="E13" s="35">
        <v>0</v>
      </c>
      <c r="F13" s="35">
        <v>45019715</v>
      </c>
      <c r="G13" s="35">
        <v>0</v>
      </c>
      <c r="H13" s="35">
        <v>0</v>
      </c>
      <c r="I13" s="35">
        <v>0</v>
      </c>
      <c r="J13" s="35">
        <v>45019715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6">
        <v>0</v>
      </c>
      <c r="Q13" s="43" t="s">
        <v>56</v>
      </c>
      <c r="R13" s="41" t="s">
        <v>55</v>
      </c>
      <c r="S13" s="42" t="s">
        <v>57</v>
      </c>
      <c r="T13" s="35">
        <v>-6750164.2800000003</v>
      </c>
      <c r="U13" s="35">
        <v>0</v>
      </c>
      <c r="V13" s="35">
        <v>-6750164.2800000003</v>
      </c>
      <c r="W13" s="35">
        <v>0</v>
      </c>
      <c r="X13" s="35">
        <v>0</v>
      </c>
      <c r="Y13" s="35">
        <v>0</v>
      </c>
      <c r="Z13" s="22">
        <f t="shared" ref="Z12:Z23" si="0">T13/D13*100</f>
        <v>-14.993796117989641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6">
        <v>0</v>
      </c>
      <c r="AG13" s="4"/>
    </row>
    <row r="14" spans="1:33" ht="24.75" customHeight="1">
      <c r="A14" s="32" t="s">
        <v>58</v>
      </c>
      <c r="B14" s="33" t="s">
        <v>59</v>
      </c>
      <c r="C14" s="34" t="s">
        <v>41</v>
      </c>
      <c r="D14" s="35">
        <v>-814763654.37</v>
      </c>
      <c r="E14" s="35">
        <v>0</v>
      </c>
      <c r="F14" s="35">
        <v>-814763654.37</v>
      </c>
      <c r="G14" s="35">
        <v>0</v>
      </c>
      <c r="H14" s="35">
        <v>0</v>
      </c>
      <c r="I14" s="35">
        <v>0</v>
      </c>
      <c r="J14" s="35">
        <v>-814763654.37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  <c r="Q14" s="37" t="s">
        <v>58</v>
      </c>
      <c r="R14" s="33" t="s">
        <v>59</v>
      </c>
      <c r="S14" s="34" t="s">
        <v>41</v>
      </c>
      <c r="T14" s="35">
        <v>-122448927.15000001</v>
      </c>
      <c r="U14" s="35">
        <v>0</v>
      </c>
      <c r="V14" s="35">
        <v>-122448927.15000001</v>
      </c>
      <c r="W14" s="35">
        <v>0</v>
      </c>
      <c r="X14" s="35">
        <v>0</v>
      </c>
      <c r="Y14" s="35">
        <v>0</v>
      </c>
      <c r="Z14" s="22">
        <f t="shared" si="0"/>
        <v>15.028766500965391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6">
        <v>0</v>
      </c>
      <c r="AG14" s="4"/>
    </row>
    <row r="15" spans="1:33" ht="15.75">
      <c r="A15" s="40" t="s">
        <v>60</v>
      </c>
      <c r="B15" s="41" t="s">
        <v>59</v>
      </c>
      <c r="C15" s="42" t="s">
        <v>61</v>
      </c>
      <c r="D15" s="35">
        <v>-814763654.37</v>
      </c>
      <c r="E15" s="35">
        <v>0</v>
      </c>
      <c r="F15" s="35">
        <v>-814763654.37</v>
      </c>
      <c r="G15" s="35">
        <v>0</v>
      </c>
      <c r="H15" s="35">
        <v>0</v>
      </c>
      <c r="I15" s="35">
        <v>0</v>
      </c>
      <c r="J15" s="35">
        <v>-814763654.37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6">
        <v>0</v>
      </c>
      <c r="Q15" s="43" t="s">
        <v>60</v>
      </c>
      <c r="R15" s="41" t="s">
        <v>59</v>
      </c>
      <c r="S15" s="42" t="s">
        <v>61</v>
      </c>
      <c r="T15" s="35">
        <v>-122448927.15000001</v>
      </c>
      <c r="U15" s="35">
        <v>0</v>
      </c>
      <c r="V15" s="35">
        <v>-122448927.15000001</v>
      </c>
      <c r="W15" s="35">
        <v>0</v>
      </c>
      <c r="X15" s="35">
        <v>0</v>
      </c>
      <c r="Y15" s="35">
        <v>0</v>
      </c>
      <c r="Z15" s="22">
        <f t="shared" si="0"/>
        <v>15.028766500965391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6">
        <v>0</v>
      </c>
      <c r="AG15" s="4"/>
    </row>
    <row r="16" spans="1:33" ht="30.75">
      <c r="A16" s="40" t="s">
        <v>62</v>
      </c>
      <c r="B16" s="41" t="s">
        <v>59</v>
      </c>
      <c r="C16" s="42" t="s">
        <v>63</v>
      </c>
      <c r="D16" s="35">
        <v>-814763654.37</v>
      </c>
      <c r="E16" s="35">
        <v>0</v>
      </c>
      <c r="F16" s="35">
        <v>-814763654.37</v>
      </c>
      <c r="G16" s="35">
        <v>0</v>
      </c>
      <c r="H16" s="35">
        <v>0</v>
      </c>
      <c r="I16" s="35">
        <v>0</v>
      </c>
      <c r="J16" s="35">
        <v>-814763654.37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6">
        <v>0</v>
      </c>
      <c r="Q16" s="43" t="s">
        <v>62</v>
      </c>
      <c r="R16" s="41" t="s">
        <v>59</v>
      </c>
      <c r="S16" s="42" t="s">
        <v>63</v>
      </c>
      <c r="T16" s="35">
        <v>-122448927.15000001</v>
      </c>
      <c r="U16" s="35">
        <v>0</v>
      </c>
      <c r="V16" s="35">
        <v>-122448927.15000001</v>
      </c>
      <c r="W16" s="35">
        <v>0</v>
      </c>
      <c r="X16" s="35">
        <v>0</v>
      </c>
      <c r="Y16" s="35">
        <v>0</v>
      </c>
      <c r="Z16" s="22">
        <f t="shared" si="0"/>
        <v>15.028766500965391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6">
        <v>0</v>
      </c>
      <c r="AG16" s="4"/>
    </row>
    <row r="17" spans="1:33" ht="30.75">
      <c r="A17" s="40" t="s">
        <v>64</v>
      </c>
      <c r="B17" s="41" t="s">
        <v>59</v>
      </c>
      <c r="C17" s="42" t="s">
        <v>65</v>
      </c>
      <c r="D17" s="35">
        <v>-814763654.37</v>
      </c>
      <c r="E17" s="35">
        <v>0</v>
      </c>
      <c r="F17" s="35">
        <v>-814763654.37</v>
      </c>
      <c r="G17" s="35">
        <v>0</v>
      </c>
      <c r="H17" s="35">
        <v>0</v>
      </c>
      <c r="I17" s="35">
        <v>0</v>
      </c>
      <c r="J17" s="35">
        <v>-814763654.37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6">
        <v>0</v>
      </c>
      <c r="Q17" s="43" t="s">
        <v>64</v>
      </c>
      <c r="R17" s="41" t="s">
        <v>59</v>
      </c>
      <c r="S17" s="42" t="s">
        <v>65</v>
      </c>
      <c r="T17" s="35">
        <v>-122448927.15000001</v>
      </c>
      <c r="U17" s="35">
        <v>0</v>
      </c>
      <c r="V17" s="35">
        <v>-122448927.15000001</v>
      </c>
      <c r="W17" s="35">
        <v>0</v>
      </c>
      <c r="X17" s="35">
        <v>0</v>
      </c>
      <c r="Y17" s="35">
        <v>0</v>
      </c>
      <c r="Z17" s="22">
        <f t="shared" si="0"/>
        <v>15.028766500965391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6">
        <v>0</v>
      </c>
      <c r="AG17" s="4"/>
    </row>
    <row r="18" spans="1:33" ht="30.75">
      <c r="A18" s="40" t="s">
        <v>66</v>
      </c>
      <c r="B18" s="41" t="s">
        <v>59</v>
      </c>
      <c r="C18" s="42" t="s">
        <v>67</v>
      </c>
      <c r="D18" s="35">
        <v>-814763654.37</v>
      </c>
      <c r="E18" s="35">
        <v>0</v>
      </c>
      <c r="F18" s="35">
        <v>-814763654.37</v>
      </c>
      <c r="G18" s="35">
        <v>0</v>
      </c>
      <c r="H18" s="35">
        <v>0</v>
      </c>
      <c r="I18" s="35">
        <v>0</v>
      </c>
      <c r="J18" s="35">
        <v>-814763654.37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  <c r="Q18" s="43" t="s">
        <v>66</v>
      </c>
      <c r="R18" s="41" t="s">
        <v>59</v>
      </c>
      <c r="S18" s="42" t="s">
        <v>67</v>
      </c>
      <c r="T18" s="35">
        <v>-122448927.15000001</v>
      </c>
      <c r="U18" s="35">
        <v>0</v>
      </c>
      <c r="V18" s="35">
        <v>-122448927.15000001</v>
      </c>
      <c r="W18" s="35">
        <v>0</v>
      </c>
      <c r="X18" s="35">
        <v>0</v>
      </c>
      <c r="Y18" s="35">
        <v>0</v>
      </c>
      <c r="Z18" s="22">
        <f t="shared" si="0"/>
        <v>15.028766500965391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6">
        <v>0</v>
      </c>
      <c r="AG18" s="4"/>
    </row>
    <row r="19" spans="1:33" ht="24.75" customHeight="1">
      <c r="A19" s="32" t="s">
        <v>68</v>
      </c>
      <c r="B19" s="33" t="s">
        <v>69</v>
      </c>
      <c r="C19" s="34" t="s">
        <v>41</v>
      </c>
      <c r="D19" s="35">
        <v>700195880.48000002</v>
      </c>
      <c r="E19" s="35">
        <v>0</v>
      </c>
      <c r="F19" s="35">
        <v>700195880.48000002</v>
      </c>
      <c r="G19" s="35">
        <v>0</v>
      </c>
      <c r="H19" s="35">
        <v>0</v>
      </c>
      <c r="I19" s="35">
        <v>0</v>
      </c>
      <c r="J19" s="35">
        <v>700195880.48000002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6">
        <v>0</v>
      </c>
      <c r="Q19" s="37" t="s">
        <v>68</v>
      </c>
      <c r="R19" s="33" t="s">
        <v>69</v>
      </c>
      <c r="S19" s="34" t="s">
        <v>41</v>
      </c>
      <c r="T19" s="35">
        <v>115698762.87</v>
      </c>
      <c r="U19" s="35">
        <v>0</v>
      </c>
      <c r="V19" s="35">
        <v>115698762.87</v>
      </c>
      <c r="W19" s="35">
        <v>0</v>
      </c>
      <c r="X19" s="35">
        <v>0</v>
      </c>
      <c r="Y19" s="35">
        <v>0</v>
      </c>
      <c r="Z19" s="22">
        <f t="shared" si="0"/>
        <v>16.523770861189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6">
        <v>0</v>
      </c>
      <c r="AG19" s="4"/>
    </row>
    <row r="20" spans="1:33" ht="15.75">
      <c r="A20" s="40" t="s">
        <v>70</v>
      </c>
      <c r="B20" s="41" t="s">
        <v>69</v>
      </c>
      <c r="C20" s="42" t="s">
        <v>71</v>
      </c>
      <c r="D20" s="35">
        <v>700195880.48000002</v>
      </c>
      <c r="E20" s="35">
        <v>0</v>
      </c>
      <c r="F20" s="35">
        <v>700195880.48000002</v>
      </c>
      <c r="G20" s="35">
        <v>0</v>
      </c>
      <c r="H20" s="35">
        <v>0</v>
      </c>
      <c r="I20" s="35">
        <v>0</v>
      </c>
      <c r="J20" s="35">
        <v>700195880.48000002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6">
        <v>0</v>
      </c>
      <c r="Q20" s="43" t="s">
        <v>70</v>
      </c>
      <c r="R20" s="41" t="s">
        <v>69</v>
      </c>
      <c r="S20" s="42" t="s">
        <v>71</v>
      </c>
      <c r="T20" s="35">
        <v>115698762.87</v>
      </c>
      <c r="U20" s="35">
        <v>0</v>
      </c>
      <c r="V20" s="35">
        <v>115698762.87</v>
      </c>
      <c r="W20" s="35">
        <v>0</v>
      </c>
      <c r="X20" s="35">
        <v>0</v>
      </c>
      <c r="Y20" s="35">
        <v>0</v>
      </c>
      <c r="Z20" s="22">
        <f t="shared" si="0"/>
        <v>16.523770861189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6">
        <v>0</v>
      </c>
      <c r="AG20" s="4"/>
    </row>
    <row r="21" spans="1:33" ht="30.75">
      <c r="A21" s="40" t="s">
        <v>72</v>
      </c>
      <c r="B21" s="41" t="s">
        <v>69</v>
      </c>
      <c r="C21" s="42" t="s">
        <v>73</v>
      </c>
      <c r="D21" s="35">
        <v>700195880.48000002</v>
      </c>
      <c r="E21" s="35">
        <v>0</v>
      </c>
      <c r="F21" s="35">
        <v>700195880.48000002</v>
      </c>
      <c r="G21" s="35">
        <v>0</v>
      </c>
      <c r="H21" s="35">
        <v>0</v>
      </c>
      <c r="I21" s="35">
        <v>0</v>
      </c>
      <c r="J21" s="35">
        <v>700195880.48000002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6">
        <v>0</v>
      </c>
      <c r="Q21" s="43" t="s">
        <v>72</v>
      </c>
      <c r="R21" s="41" t="s">
        <v>69</v>
      </c>
      <c r="S21" s="42" t="s">
        <v>73</v>
      </c>
      <c r="T21" s="35">
        <v>115698762.87</v>
      </c>
      <c r="U21" s="35">
        <v>0</v>
      </c>
      <c r="V21" s="35">
        <v>115698762.87</v>
      </c>
      <c r="W21" s="35">
        <v>0</v>
      </c>
      <c r="X21" s="35">
        <v>0</v>
      </c>
      <c r="Y21" s="35">
        <v>0</v>
      </c>
      <c r="Z21" s="22">
        <f t="shared" si="0"/>
        <v>16.523770861189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6">
        <v>0</v>
      </c>
      <c r="AG21" s="4"/>
    </row>
    <row r="22" spans="1:33" ht="30.75">
      <c r="A22" s="40" t="s">
        <v>74</v>
      </c>
      <c r="B22" s="41" t="s">
        <v>69</v>
      </c>
      <c r="C22" s="42" t="s">
        <v>75</v>
      </c>
      <c r="D22" s="35">
        <v>700195880.48000002</v>
      </c>
      <c r="E22" s="35">
        <v>0</v>
      </c>
      <c r="F22" s="35">
        <v>700195880.48000002</v>
      </c>
      <c r="G22" s="35">
        <v>0</v>
      </c>
      <c r="H22" s="35">
        <v>0</v>
      </c>
      <c r="I22" s="35">
        <v>0</v>
      </c>
      <c r="J22" s="35">
        <v>700195880.48000002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  <c r="Q22" s="43" t="s">
        <v>74</v>
      </c>
      <c r="R22" s="41" t="s">
        <v>69</v>
      </c>
      <c r="S22" s="42" t="s">
        <v>75</v>
      </c>
      <c r="T22" s="35">
        <v>115698762.87</v>
      </c>
      <c r="U22" s="35">
        <v>0</v>
      </c>
      <c r="V22" s="35">
        <v>115698762.87</v>
      </c>
      <c r="W22" s="35">
        <v>0</v>
      </c>
      <c r="X22" s="35">
        <v>0</v>
      </c>
      <c r="Y22" s="35">
        <v>0</v>
      </c>
      <c r="Z22" s="22">
        <f t="shared" si="0"/>
        <v>16.523770861189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6">
        <v>0</v>
      </c>
      <c r="AG22" s="4"/>
    </row>
    <row r="23" spans="1:33" ht="30.75">
      <c r="A23" s="40" t="s">
        <v>76</v>
      </c>
      <c r="B23" s="41" t="s">
        <v>69</v>
      </c>
      <c r="C23" s="42" t="s">
        <v>77</v>
      </c>
      <c r="D23" s="35">
        <v>700195880.48000002</v>
      </c>
      <c r="E23" s="35">
        <v>0</v>
      </c>
      <c r="F23" s="35">
        <v>700195880.48000002</v>
      </c>
      <c r="G23" s="35">
        <v>0</v>
      </c>
      <c r="H23" s="35">
        <v>0</v>
      </c>
      <c r="I23" s="35">
        <v>0</v>
      </c>
      <c r="J23" s="35">
        <v>700195880.48000002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6">
        <v>0</v>
      </c>
      <c r="Q23" s="43" t="s">
        <v>76</v>
      </c>
      <c r="R23" s="41" t="s">
        <v>69</v>
      </c>
      <c r="S23" s="42" t="s">
        <v>77</v>
      </c>
      <c r="T23" s="35">
        <v>115698762.87</v>
      </c>
      <c r="U23" s="35">
        <v>0</v>
      </c>
      <c r="V23" s="35">
        <v>115698762.87</v>
      </c>
      <c r="W23" s="35">
        <v>0</v>
      </c>
      <c r="X23" s="35">
        <v>0</v>
      </c>
      <c r="Y23" s="35">
        <v>0</v>
      </c>
      <c r="Z23" s="22">
        <f t="shared" si="0"/>
        <v>16.523770861189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6">
        <v>0</v>
      </c>
      <c r="AG23" s="4"/>
    </row>
    <row r="24" spans="1:33" ht="12.95" customHeight="1">
      <c r="A24" s="14"/>
      <c r="B24" s="12"/>
      <c r="C24" s="12"/>
      <c r="D24" s="7"/>
      <c r="E24" s="6" t="s">
        <v>42</v>
      </c>
      <c r="F24" s="6"/>
      <c r="G24" s="6" t="s">
        <v>42</v>
      </c>
      <c r="H24" s="6" t="s">
        <v>42</v>
      </c>
      <c r="I24" s="6" t="s">
        <v>42</v>
      </c>
      <c r="J24" s="6"/>
      <c r="K24" s="6" t="s">
        <v>42</v>
      </c>
      <c r="L24" s="6" t="s">
        <v>42</v>
      </c>
      <c r="M24" s="6" t="s">
        <v>42</v>
      </c>
      <c r="N24" s="6" t="s">
        <v>42</v>
      </c>
      <c r="O24" s="6" t="s">
        <v>42</v>
      </c>
      <c r="P24" s="6" t="s">
        <v>42</v>
      </c>
      <c r="Q24" s="7"/>
      <c r="R24" s="7"/>
      <c r="S24" s="7"/>
      <c r="T24" s="6"/>
      <c r="U24" s="6" t="s">
        <v>42</v>
      </c>
      <c r="V24" s="6"/>
      <c r="W24" s="6" t="s">
        <v>42</v>
      </c>
      <c r="X24" s="6" t="s">
        <v>42</v>
      </c>
      <c r="Y24" s="6" t="s">
        <v>42</v>
      </c>
      <c r="Z24" s="6"/>
      <c r="AA24" s="6" t="s">
        <v>42</v>
      </c>
      <c r="AB24" s="6" t="s">
        <v>42</v>
      </c>
      <c r="AC24" s="6" t="s">
        <v>42</v>
      </c>
      <c r="AD24" s="6" t="s">
        <v>42</v>
      </c>
      <c r="AE24" s="6" t="s">
        <v>42</v>
      </c>
      <c r="AF24" s="6" t="s">
        <v>42</v>
      </c>
      <c r="AG24" s="2"/>
    </row>
    <row r="25" spans="1:33" ht="12.95" customHeight="1">
      <c r="A25" s="5"/>
      <c r="B25" s="5"/>
      <c r="C25" s="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/>
      <c r="R25" s="5"/>
      <c r="S25" s="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2"/>
    </row>
  </sheetData>
  <mergeCells count="13">
    <mergeCell ref="Z7:Z8"/>
    <mergeCell ref="Z9:Z10"/>
    <mergeCell ref="Z11:Z12"/>
    <mergeCell ref="V2:W2"/>
    <mergeCell ref="A3:A4"/>
    <mergeCell ref="B3:B4"/>
    <mergeCell ref="C3:C4"/>
    <mergeCell ref="D3:P3"/>
    <mergeCell ref="Q3:Q4"/>
    <mergeCell ref="R3:R4"/>
    <mergeCell ref="S3:S4"/>
    <mergeCell ref="T3:AF3"/>
    <mergeCell ref="A2:T2"/>
  </mergeCells>
  <pageMargins left="0.78740157480314965" right="0.59055118110236227" top="0.59055118110236227" bottom="0.39370078740157483" header="0" footer="0"/>
  <pageSetup paperSize="9" scale="70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195920-397A-4C18-BDE6-905D1A71EC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2020-04-23T06:06:07Z</cp:lastPrinted>
  <dcterms:created xsi:type="dcterms:W3CDTF">2020-04-22T01:03:18Z</dcterms:created>
  <dcterms:modified xsi:type="dcterms:W3CDTF">2020-04-23T06:06:21Z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_20024_0503317M_M_03.2020...xlsx</vt:lpwstr>
  </property>
  <property fmtid="{D5CDD505-2E9C-101B-9397-08002B2CF9AE}" pid="3" name="Название отчета">
    <vt:lpwstr>_20024_0503317M_M_03.2020...xlsx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